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
    </mc:Choice>
  </mc:AlternateContent>
  <bookViews>
    <workbookView windowWidth="23040" windowHeight="9204"/>
  </bookViews>
  <sheets>
    <sheet name="面试成绩公布表" sheetId="1" r:id="rId1"/>
    <sheet name="Sheet1" sheetId="2" r:id="rId2"/>
  </sheets>
  <definedNames>
    <definedName name="_xlnm._FilterDatabase" localSheetId="0" hidden="1">面试成绩公布表!$A$2:$J$39</definedName>
    <definedName name="_xlnm.Print_Titles" localSheetId="0">面试成绩公布表!$1:$2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<sst xmlns="http://schemas.openxmlformats.org/spreadsheetml/2006/main" count="230" uniqueCount="62">
  <si>
    <r>
      <t>2026</t>
    </r>
    <r>
      <rPr>
        <b/>
        <sz val="16"/>
        <rFont val="宋体"/>
        <charset val="134"/>
      </rPr>
      <t>年巴彦淖尔市卫健委第一批高层次急需紧缺人才引进部分岗位测评总成绩及进入体检考察范围人员名单</t>
    </r>
  </si>
  <si>
    <t>序号</t>
  </si>
  <si>
    <t>主管单位</t>
  </si>
  <si>
    <t>报考单位</t>
  </si>
  <si>
    <t>报考岗位</t>
  </si>
  <si>
    <t>引进人数</t>
  </si>
  <si>
    <t>姓名</t>
  </si>
  <si>
    <t>笔试成绩</t>
  </si>
  <si>
    <t>面试成绩</t>
  </si>
  <si>
    <t>总成绩</t>
  </si>
  <si>
    <t>是否进入体检考察</t>
  </si>
  <si>
    <t>巴彦淖尔市卫健委</t>
  </si>
  <si>
    <t>北京中医医院内蒙古医院</t>
  </si>
  <si>
    <t>康复医师岗</t>
  </si>
  <si>
    <t>谭悦</t>
  </si>
  <si>
    <t>是</t>
  </si>
  <si>
    <t>闫儒立</t>
  </si>
  <si>
    <t>否</t>
  </si>
  <si>
    <t>马潇</t>
  </si>
  <si>
    <t>巴彦淖尔市医院</t>
  </si>
  <si>
    <t>内科医师岗</t>
  </si>
  <si>
    <t>张冉昀</t>
  </si>
  <si>
    <t>裴可</t>
  </si>
  <si>
    <t>段小漫</t>
  </si>
  <si>
    <t>霍春兰</t>
  </si>
  <si>
    <t>辜永碧</t>
  </si>
  <si>
    <t>阿如娜</t>
  </si>
  <si>
    <t>张一凡</t>
  </si>
  <si>
    <t>青云</t>
  </si>
  <si>
    <t>柴源</t>
  </si>
  <si>
    <t>邬宜霖</t>
  </si>
  <si>
    <t>缺考</t>
  </si>
  <si>
    <t>外科医师岗</t>
  </si>
  <si>
    <t>王佳欣</t>
  </si>
  <si>
    <t>杨笑霄</t>
  </si>
  <si>
    <t>刘昌恩</t>
  </si>
  <si>
    <t>何向东</t>
  </si>
  <si>
    <t>贾仙林</t>
  </si>
  <si>
    <t>杜雨雨</t>
  </si>
  <si>
    <t>柴雪枫</t>
  </si>
  <si>
    <t>李兆益</t>
  </si>
  <si>
    <t>苏日娜</t>
  </si>
  <si>
    <t>贺佳宇</t>
  </si>
  <si>
    <t>姜乐</t>
  </si>
  <si>
    <t>药师岗</t>
  </si>
  <si>
    <t>王嘉欣</t>
  </si>
  <si>
    <t>骨科医师岗</t>
  </si>
  <si>
    <t>贾秉谞</t>
  </si>
  <si>
    <t>辛治</t>
  </si>
  <si>
    <t>冯文广</t>
  </si>
  <si>
    <t>李恒</t>
  </si>
  <si>
    <t>李锴</t>
  </si>
  <si>
    <t>包庆开</t>
  </si>
  <si>
    <t>孟鑫磊</t>
  </si>
  <si>
    <t>王平平</t>
  </si>
  <si>
    <t>巴彦淖尔市第二医院</t>
  </si>
  <si>
    <t>俞力月</t>
  </si>
  <si>
    <t>李桐</t>
  </si>
  <si>
    <t>皮肤性病医师岗</t>
  </si>
  <si>
    <t>闫文茹</t>
  </si>
  <si>
    <t>张璐</t>
  </si>
  <si>
    <t>男</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</si>
</sst>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 numFmtId="178" formatCode="0.000_ "/>
  </numFmts>
  <fonts count="25">
    <font>
      <sz val="11"/>
      <color indexed="8"/>
      <name val="宋体"/>
      <charset val="134"/>
      <scheme val="minor"/>
    </font>
    <font>
      <b/>
      <sz val="16"/>
      <name val="Calibri"/>
      <charset val="134"/>
    </font>
    <font>
      <b/>
      <sz val="11"/>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6"/>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24">
    <xf numFmtId="0" fontId="0" fillId="0" borderId="0" xfId="0" applyFont="1">
      <alignment vertical="center"/>
    </xf>
    <xf numFmtId="0" fontId="0" fillId="0" borderId="1" xfId="0" applyFont="1" applyBorder="1" applyAlignment="1">
      <alignment horizontal="center"/>
    </xf>
    <xf numFmtId="176" fontId="0" fillId="0" borderId="1" xfId="0" applyNumberFormat="1" applyFont="1" applyBorder="1" applyAlignment="1">
      <alignment horizontal="center"/>
    </xf>
    <xf numFmtId="0" fontId="0" fillId="0" borderId="1" xfId="0" applyFont="1" applyBorder="1">
      <alignment vertical="center"/>
    </xf>
    <xf numFmtId="0" fontId="0" fillId="0" borderId="0" xfId="0" applyFont="1" applyFill="1" applyAlignment="1">
      <alignment horizontal="center" vertical="center"/>
    </xf>
    <xf numFmtId="0" fontId="0" fillId="0" borderId="0" xfId="0" applyFont="1" applyFill="1" applyAlignment="1">
      <alignment vertical="center"/>
    </xf>
    <xf numFmtId="0" fontId="0" fillId="0" borderId="0" xfId="0" applyFont="1" applyAlignment="1">
      <alignment vertical="center"/>
    </xf>
    <xf numFmtId="0" fontId="0" fillId="0" borderId="0" xfId="0" applyFont="1" applyAlignment="1">
      <alignment horizontal="center" vertical="center"/>
    </xf>
    <xf numFmtId="177" fontId="0" fillId="0" borderId="0" xfId="0" applyNumberFormat="1" applyFont="1" applyAlignment="1">
      <alignment horizontal="center" vertical="center"/>
    </xf>
    <xf numFmtId="0" fontId="1" fillId="0" borderId="0" xfId="0" applyFont="1" applyAlignment="1">
      <alignment horizontal="center" vertical="center" wrapText="1"/>
    </xf>
    <xf numFmtId="177" fontId="1" fillId="0" borderId="0" xfId="0" applyNumberFormat="1" applyFont="1" applyAlignment="1">
      <alignment horizontal="center" vertical="center" wrapText="1"/>
    </xf>
    <xf numFmtId="0" fontId="2" fillId="0" borderId="1" xfId="0"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177" fontId="0" fillId="0" borderId="1" xfId="0" applyNumberFormat="1" applyFont="1" applyFill="1" applyBorder="1" applyAlignment="1">
      <alignment horizontal="center" vertical="center"/>
    </xf>
    <xf numFmtId="176" fontId="0" fillId="0" borderId="1" xfId="0" applyNumberFormat="1" applyFont="1" applyFill="1" applyBorder="1" applyAlignment="1">
      <alignment horizontal="center" vertical="center"/>
    </xf>
    <xf numFmtId="178" fontId="0" fillId="0" borderId="1" xfId="0" applyNumberFormat="1"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177" fontId="0" fillId="0" borderId="1" xfId="0" applyNumberFormat="1" applyFont="1" applyBorder="1" applyAlignment="1">
      <alignment horizontal="center" vertical="center"/>
    </xf>
    <xf numFmtId="176" fontId="0" fillId="0" borderId="1" xfId="0" applyNumberFormat="1" applyFont="1" applyBorder="1" applyAlignment="1">
      <alignment horizontal="center" vertical="center"/>
    </xf>
    <xf numFmtId="0" fontId="0" fillId="0" borderId="3" xfId="0" applyFont="1" applyBorder="1" applyAlignment="1">
      <alignment horizontal="center" vertical="center"/>
    </xf>
    <xf numFmtId="0" fontId="0" fillId="0" borderId="4"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9"/>
  <sheetViews>
    <sheetView tabSelected="1" view="pageBreakPreview" zoomScaleNormal="100" workbookViewId="0">
      <selection activeCell="A1" sqref="A1:J1"/>
    </sheetView>
  </sheetViews>
  <sheetFormatPr defaultColWidth="9" defaultRowHeight="14.4"/>
  <cols>
    <col min="1" max="1" width="8.11111111111111" style="7" customWidth="1"/>
    <col min="2" max="3" width="26.6666666666667" style="7" customWidth="1"/>
    <col min="4" max="4" width="22.1111111111111" style="7" customWidth="1"/>
    <col min="5" max="5" width="9.22222222222222" style="7" customWidth="1"/>
    <col min="6" max="6" width="12.8796296296296" style="7" customWidth="1"/>
    <col min="7" max="7" width="10.7777777777778" style="8" customWidth="1"/>
    <col min="8" max="8" width="10.7777777777778" style="7" customWidth="1"/>
    <col min="9" max="9" width="9.37962962962963" style="7" customWidth="1"/>
    <col min="10" max="10" width="13.4444444444444" style="7" customWidth="1"/>
  </cols>
  <sheetData>
    <row r="1" ht="49" customHeight="1" spans="1:10">
      <c r="A1" s="9" t="s">
        <v>0</v>
      </c>
      <c r="B1" s="9"/>
      <c r="C1" s="9"/>
      <c r="D1" s="9"/>
      <c r="E1" s="9"/>
      <c r="F1" s="9"/>
      <c r="G1" s="10"/>
      <c r="H1" s="9"/>
      <c r="I1" s="9"/>
      <c r="J1" s="9"/>
    </row>
    <row r="2" s="4" customFormat="1" ht="74" customHeight="1" spans="1:10">
      <c r="A2" s="11" t="s">
        <v>1</v>
      </c>
      <c r="B2" s="11" t="s">
        <v>2</v>
      </c>
      <c r="C2" s="11" t="s">
        <v>3</v>
      </c>
      <c r="D2" s="11" t="s">
        <v>4</v>
      </c>
      <c r="E2" s="11" t="s">
        <v>5</v>
      </c>
      <c r="F2" s="11" t="s">
        <v>6</v>
      </c>
      <c r="G2" s="12" t="s">
        <v>7</v>
      </c>
      <c r="H2" s="11" t="s">
        <v>8</v>
      </c>
      <c r="I2" s="13" t="s">
        <v>9</v>
      </c>
      <c r="J2" s="13" t="s">
        <v>10</v>
      </c>
    </row>
    <row r="3" s="5" customFormat="1" ht="25" customHeight="1" spans="1:10">
      <c r="A3" s="14">
        <v>1</v>
      </c>
      <c r="B3" s="14" t="s">
        <v>11</v>
      </c>
      <c r="C3" s="14" t="s">
        <v>12</v>
      </c>
      <c r="D3" s="14" t="s">
        <v>13</v>
      </c>
      <c r="E3" s="14">
        <v>1</v>
      </c>
      <c r="F3" s="14" t="s">
        <v>14</v>
      </c>
      <c r="G3" s="15">
        <v>84.37</v>
      </c>
      <c r="H3" s="16">
        <v>80.11</v>
      </c>
      <c r="I3" s="17">
        <f>AVERAGE(G3:H3)</f>
        <v>82.24</v>
      </c>
      <c r="J3" s="14" t="s">
        <v>15</v>
      </c>
    </row>
    <row r="4" s="5" customFormat="1" ht="25" customHeight="1" spans="1:10">
      <c r="A4" s="14">
        <v>2</v>
      </c>
      <c r="B4" s="14" t="s">
        <v>11</v>
      </c>
      <c r="C4" s="14" t="s">
        <v>12</v>
      </c>
      <c r="D4" s="14" t="s">
        <v>13</v>
      </c>
      <c r="E4" s="14"/>
      <c r="F4" s="14" t="s">
        <v>16</v>
      </c>
      <c r="G4" s="15">
        <v>87.75</v>
      </c>
      <c r="H4" s="16">
        <v>72.04</v>
      </c>
      <c r="I4" s="17">
        <f t="shared" ref="I4:I39" si="0">AVERAGE(G4:H4)</f>
        <v>79.895</v>
      </c>
      <c r="J4" s="14" t="s">
        <v>17</v>
      </c>
    </row>
    <row r="5" s="5" customFormat="1" ht="25" customHeight="1" spans="1:10">
      <c r="A5" s="14">
        <v>3</v>
      </c>
      <c r="B5" s="14" t="s">
        <v>11</v>
      </c>
      <c r="C5" s="14" t="s">
        <v>12</v>
      </c>
      <c r="D5" s="14" t="s">
        <v>13</v>
      </c>
      <c r="E5" s="14"/>
      <c r="F5" s="14" t="s">
        <v>18</v>
      </c>
      <c r="G5" s="15">
        <v>82</v>
      </c>
      <c r="H5" s="16">
        <v>75.046</v>
      </c>
      <c r="I5" s="17">
        <f t="shared" si="0"/>
        <v>78.523</v>
      </c>
      <c r="J5" s="14" t="s">
        <v>17</v>
      </c>
    </row>
    <row r="6" s="6" customFormat="1" ht="25" customHeight="1" spans="1:10">
      <c r="A6" s="14">
        <v>4</v>
      </c>
      <c r="B6" s="14" t="s">
        <v>11</v>
      </c>
      <c r="C6" s="18" t="s">
        <v>19</v>
      </c>
      <c r="D6" s="18" t="s">
        <v>20</v>
      </c>
      <c r="E6" s="19">
        <v>4</v>
      </c>
      <c r="F6" s="18" t="s">
        <v>21</v>
      </c>
      <c r="G6" s="20">
        <v>74.62</v>
      </c>
      <c r="H6" s="21">
        <v>87.446</v>
      </c>
      <c r="I6" s="17">
        <f t="shared" si="0"/>
        <v>81.033</v>
      </c>
      <c r="J6" s="18" t="s">
        <v>15</v>
      </c>
    </row>
    <row r="7" s="6" customFormat="1" ht="25" customHeight="1" spans="1:10">
      <c r="A7" s="14">
        <v>5</v>
      </c>
      <c r="B7" s="14" t="s">
        <v>11</v>
      </c>
      <c r="C7" s="18" t="s">
        <v>19</v>
      </c>
      <c r="D7" s="18" t="s">
        <v>20</v>
      </c>
      <c r="E7" s="22"/>
      <c r="F7" s="18" t="s">
        <v>22</v>
      </c>
      <c r="G7" s="20">
        <v>70.12</v>
      </c>
      <c r="H7" s="21">
        <v>91.366</v>
      </c>
      <c r="I7" s="17">
        <f t="shared" si="0"/>
        <v>80.743</v>
      </c>
      <c r="J7" s="18" t="s">
        <v>15</v>
      </c>
    </row>
    <row r="8" s="6" customFormat="1" ht="25" customHeight="1" spans="1:10">
      <c r="A8" s="14">
        <v>6</v>
      </c>
      <c r="B8" s="14" t="s">
        <v>11</v>
      </c>
      <c r="C8" s="18" t="s">
        <v>19</v>
      </c>
      <c r="D8" s="18" t="s">
        <v>20</v>
      </c>
      <c r="E8" s="22"/>
      <c r="F8" s="18" t="s">
        <v>23</v>
      </c>
      <c r="G8" s="20">
        <v>71.37</v>
      </c>
      <c r="H8" s="21">
        <v>88.866</v>
      </c>
      <c r="I8" s="17">
        <f t="shared" si="0"/>
        <v>80.118</v>
      </c>
      <c r="J8" s="18" t="s">
        <v>15</v>
      </c>
    </row>
    <row r="9" s="6" customFormat="1" ht="25" customHeight="1" spans="1:10">
      <c r="A9" s="14">
        <v>7</v>
      </c>
      <c r="B9" s="14" t="s">
        <v>11</v>
      </c>
      <c r="C9" s="18" t="s">
        <v>19</v>
      </c>
      <c r="D9" s="18" t="s">
        <v>20</v>
      </c>
      <c r="E9" s="22"/>
      <c r="F9" s="18" t="s">
        <v>24</v>
      </c>
      <c r="G9" s="20">
        <v>59</v>
      </c>
      <c r="H9" s="21">
        <v>80.598</v>
      </c>
      <c r="I9" s="17">
        <f t="shared" si="0"/>
        <v>69.799</v>
      </c>
      <c r="J9" s="18" t="s">
        <v>15</v>
      </c>
    </row>
    <row r="10" s="6" customFormat="1" ht="25" customHeight="1" spans="1:10">
      <c r="A10" s="14">
        <v>8</v>
      </c>
      <c r="B10" s="14" t="s">
        <v>11</v>
      </c>
      <c r="C10" s="18" t="s">
        <v>19</v>
      </c>
      <c r="D10" s="18" t="s">
        <v>20</v>
      </c>
      <c r="E10" s="22"/>
      <c r="F10" s="18" t="s">
        <v>25</v>
      </c>
      <c r="G10" s="20">
        <v>65.25</v>
      </c>
      <c r="H10" s="21">
        <v>72.424</v>
      </c>
      <c r="I10" s="17">
        <f t="shared" si="0"/>
        <v>68.837</v>
      </c>
      <c r="J10" s="18" t="s">
        <v>17</v>
      </c>
    </row>
    <row r="11" s="6" customFormat="1" ht="25" customHeight="1" spans="1:10">
      <c r="A11" s="14">
        <v>9</v>
      </c>
      <c r="B11" s="14" t="s">
        <v>11</v>
      </c>
      <c r="C11" s="18" t="s">
        <v>19</v>
      </c>
      <c r="D11" s="18" t="s">
        <v>20</v>
      </c>
      <c r="E11" s="22"/>
      <c r="F11" s="18" t="s">
        <v>26</v>
      </c>
      <c r="G11" s="20">
        <v>56.88</v>
      </c>
      <c r="H11" s="21">
        <v>72.794</v>
      </c>
      <c r="I11" s="17">
        <f t="shared" si="0"/>
        <v>64.837</v>
      </c>
      <c r="J11" s="18" t="s">
        <v>17</v>
      </c>
    </row>
    <row r="12" s="6" customFormat="1" ht="25" customHeight="1" spans="1:10">
      <c r="A12" s="14">
        <v>10</v>
      </c>
      <c r="B12" s="14" t="s">
        <v>11</v>
      </c>
      <c r="C12" s="18" t="s">
        <v>19</v>
      </c>
      <c r="D12" s="18" t="s">
        <v>20</v>
      </c>
      <c r="E12" s="22"/>
      <c r="F12" s="18" t="s">
        <v>27</v>
      </c>
      <c r="G12" s="20">
        <v>59.5</v>
      </c>
      <c r="H12" s="21">
        <v>67.722</v>
      </c>
      <c r="I12" s="17">
        <f t="shared" si="0"/>
        <v>63.611</v>
      </c>
      <c r="J12" s="18" t="s">
        <v>17</v>
      </c>
    </row>
    <row r="13" s="6" customFormat="1" ht="25" customHeight="1" spans="1:10">
      <c r="A13" s="14">
        <v>11</v>
      </c>
      <c r="B13" s="14" t="s">
        <v>11</v>
      </c>
      <c r="C13" s="18" t="s">
        <v>19</v>
      </c>
      <c r="D13" s="18" t="s">
        <v>20</v>
      </c>
      <c r="E13" s="22"/>
      <c r="F13" s="18" t="s">
        <v>28</v>
      </c>
      <c r="G13" s="20">
        <v>50.75</v>
      </c>
      <c r="H13" s="21">
        <v>75.208</v>
      </c>
      <c r="I13" s="17">
        <f t="shared" si="0"/>
        <v>62.979</v>
      </c>
      <c r="J13" s="18" t="s">
        <v>17</v>
      </c>
    </row>
    <row r="14" s="6" customFormat="1" ht="25" customHeight="1" spans="1:10">
      <c r="A14" s="14">
        <v>12</v>
      </c>
      <c r="B14" s="14" t="s">
        <v>11</v>
      </c>
      <c r="C14" s="18" t="s">
        <v>19</v>
      </c>
      <c r="D14" s="18" t="s">
        <v>20</v>
      </c>
      <c r="E14" s="22"/>
      <c r="F14" s="18" t="s">
        <v>29</v>
      </c>
      <c r="G14" s="20">
        <v>53.5</v>
      </c>
      <c r="H14" s="21">
        <v>70.104</v>
      </c>
      <c r="I14" s="17">
        <f t="shared" si="0"/>
        <v>61.802</v>
      </c>
      <c r="J14" s="18" t="s">
        <v>17</v>
      </c>
    </row>
    <row r="15" s="6" customFormat="1" ht="25" customHeight="1" spans="1:10">
      <c r="A15" s="14">
        <v>13</v>
      </c>
      <c r="B15" s="14" t="s">
        <v>11</v>
      </c>
      <c r="C15" s="18" t="s">
        <v>19</v>
      </c>
      <c r="D15" s="18" t="s">
        <v>20</v>
      </c>
      <c r="E15" s="23"/>
      <c r="F15" s="18" t="s">
        <v>30</v>
      </c>
      <c r="G15" s="20">
        <v>50.12</v>
      </c>
      <c r="H15" s="21" t="s">
        <v>31</v>
      </c>
      <c r="I15" s="17">
        <f>G15*0.5</f>
        <v>25.06</v>
      </c>
      <c r="J15" s="18" t="s">
        <v>17</v>
      </c>
    </row>
    <row r="16" s="6" customFormat="1" ht="25" customHeight="1" spans="1:10">
      <c r="A16" s="14">
        <v>14</v>
      </c>
      <c r="B16" s="14" t="s">
        <v>11</v>
      </c>
      <c r="C16" s="18" t="s">
        <v>19</v>
      </c>
      <c r="D16" s="18" t="s">
        <v>32</v>
      </c>
      <c r="E16" s="18">
        <v>4</v>
      </c>
      <c r="F16" s="18" t="s">
        <v>33</v>
      </c>
      <c r="G16" s="20">
        <v>60.38</v>
      </c>
      <c r="H16" s="21">
        <v>77.868</v>
      </c>
      <c r="I16" s="17">
        <f t="shared" si="0"/>
        <v>69.124</v>
      </c>
      <c r="J16" s="18" t="s">
        <v>15</v>
      </c>
    </row>
    <row r="17" s="6" customFormat="1" ht="25" customHeight="1" spans="1:10">
      <c r="A17" s="14">
        <v>15</v>
      </c>
      <c r="B17" s="14" t="s">
        <v>11</v>
      </c>
      <c r="C17" s="18" t="s">
        <v>19</v>
      </c>
      <c r="D17" s="18" t="s">
        <v>32</v>
      </c>
      <c r="E17" s="18"/>
      <c r="F17" s="18" t="s">
        <v>34</v>
      </c>
      <c r="G17" s="20">
        <v>58</v>
      </c>
      <c r="H17" s="21">
        <v>76.836</v>
      </c>
      <c r="I17" s="17">
        <f t="shared" si="0"/>
        <v>67.418</v>
      </c>
      <c r="J17" s="18" t="s">
        <v>15</v>
      </c>
    </row>
    <row r="18" s="6" customFormat="1" ht="25" customHeight="1" spans="1:10">
      <c r="A18" s="14">
        <v>16</v>
      </c>
      <c r="B18" s="14" t="s">
        <v>11</v>
      </c>
      <c r="C18" s="18" t="s">
        <v>19</v>
      </c>
      <c r="D18" s="18" t="s">
        <v>32</v>
      </c>
      <c r="E18" s="18"/>
      <c r="F18" s="18" t="s">
        <v>35</v>
      </c>
      <c r="G18" s="20">
        <v>61.5</v>
      </c>
      <c r="H18" s="21">
        <v>72.908</v>
      </c>
      <c r="I18" s="17">
        <f t="shared" si="0"/>
        <v>67.204</v>
      </c>
      <c r="J18" s="18" t="s">
        <v>15</v>
      </c>
    </row>
    <row r="19" s="6" customFormat="1" ht="25" customHeight="1" spans="1:10">
      <c r="A19" s="14">
        <v>17</v>
      </c>
      <c r="B19" s="14" t="s">
        <v>11</v>
      </c>
      <c r="C19" s="18" t="s">
        <v>19</v>
      </c>
      <c r="D19" s="18" t="s">
        <v>32</v>
      </c>
      <c r="E19" s="18"/>
      <c r="F19" s="18" t="s">
        <v>36</v>
      </c>
      <c r="G19" s="20">
        <v>59.75</v>
      </c>
      <c r="H19" s="21">
        <v>74.336</v>
      </c>
      <c r="I19" s="17">
        <f t="shared" si="0"/>
        <v>67.043</v>
      </c>
      <c r="J19" s="18" t="s">
        <v>15</v>
      </c>
    </row>
    <row r="20" s="6" customFormat="1" ht="25" customHeight="1" spans="1:10">
      <c r="A20" s="14">
        <v>18</v>
      </c>
      <c r="B20" s="14" t="s">
        <v>11</v>
      </c>
      <c r="C20" s="18" t="s">
        <v>19</v>
      </c>
      <c r="D20" s="18" t="s">
        <v>32</v>
      </c>
      <c r="E20" s="18"/>
      <c r="F20" s="18" t="s">
        <v>37</v>
      </c>
      <c r="G20" s="20">
        <v>52.75</v>
      </c>
      <c r="H20" s="21">
        <v>81.124</v>
      </c>
      <c r="I20" s="17">
        <f t="shared" si="0"/>
        <v>66.937</v>
      </c>
      <c r="J20" s="18" t="s">
        <v>17</v>
      </c>
    </row>
    <row r="21" s="6" customFormat="1" ht="25" customHeight="1" spans="1:10">
      <c r="A21" s="14">
        <v>19</v>
      </c>
      <c r="B21" s="14" t="s">
        <v>11</v>
      </c>
      <c r="C21" s="18" t="s">
        <v>19</v>
      </c>
      <c r="D21" s="18" t="s">
        <v>32</v>
      </c>
      <c r="E21" s="18"/>
      <c r="F21" s="18" t="s">
        <v>38</v>
      </c>
      <c r="G21" s="20">
        <v>60</v>
      </c>
      <c r="H21" s="21">
        <v>70.624</v>
      </c>
      <c r="I21" s="17">
        <f t="shared" si="0"/>
        <v>65.312</v>
      </c>
      <c r="J21" s="18" t="s">
        <v>17</v>
      </c>
    </row>
    <row r="22" s="6" customFormat="1" ht="25" customHeight="1" spans="1:10">
      <c r="A22" s="14">
        <v>20</v>
      </c>
      <c r="B22" s="14" t="s">
        <v>11</v>
      </c>
      <c r="C22" s="18" t="s">
        <v>19</v>
      </c>
      <c r="D22" s="18" t="s">
        <v>32</v>
      </c>
      <c r="E22" s="18"/>
      <c r="F22" s="18" t="s">
        <v>39</v>
      </c>
      <c r="G22" s="20">
        <v>57.25</v>
      </c>
      <c r="H22" s="21">
        <v>70.728</v>
      </c>
      <c r="I22" s="17">
        <f t="shared" si="0"/>
        <v>63.989</v>
      </c>
      <c r="J22" s="18" t="s">
        <v>17</v>
      </c>
    </row>
    <row r="23" s="6" customFormat="1" ht="25" customHeight="1" spans="1:10">
      <c r="A23" s="14">
        <v>21</v>
      </c>
      <c r="B23" s="14" t="s">
        <v>11</v>
      </c>
      <c r="C23" s="18" t="s">
        <v>19</v>
      </c>
      <c r="D23" s="18" t="s">
        <v>32</v>
      </c>
      <c r="E23" s="18"/>
      <c r="F23" s="18" t="s">
        <v>40</v>
      </c>
      <c r="G23" s="20">
        <v>51.5</v>
      </c>
      <c r="H23" s="21">
        <v>72.22</v>
      </c>
      <c r="I23" s="17">
        <f t="shared" si="0"/>
        <v>61.86</v>
      </c>
      <c r="J23" s="18" t="s">
        <v>17</v>
      </c>
    </row>
    <row r="24" s="6" customFormat="1" ht="25" customHeight="1" spans="1:10">
      <c r="A24" s="14">
        <v>22</v>
      </c>
      <c r="B24" s="14" t="s">
        <v>11</v>
      </c>
      <c r="C24" s="18" t="s">
        <v>19</v>
      </c>
      <c r="D24" s="18" t="s">
        <v>32</v>
      </c>
      <c r="E24" s="18"/>
      <c r="F24" s="18" t="s">
        <v>41</v>
      </c>
      <c r="G24" s="20">
        <v>50.5</v>
      </c>
      <c r="H24" s="21">
        <v>70.204</v>
      </c>
      <c r="I24" s="17">
        <f t="shared" si="0"/>
        <v>60.352</v>
      </c>
      <c r="J24" s="18" t="s">
        <v>17</v>
      </c>
    </row>
    <row r="25" s="6" customFormat="1" ht="25" customHeight="1" spans="1:10">
      <c r="A25" s="14">
        <v>23</v>
      </c>
      <c r="B25" s="14" t="s">
        <v>11</v>
      </c>
      <c r="C25" s="18" t="s">
        <v>19</v>
      </c>
      <c r="D25" s="18" t="s">
        <v>13</v>
      </c>
      <c r="E25" s="19">
        <v>1</v>
      </c>
      <c r="F25" s="18" t="s">
        <v>42</v>
      </c>
      <c r="G25" s="20">
        <v>77.25</v>
      </c>
      <c r="H25" s="21">
        <v>79.518</v>
      </c>
      <c r="I25" s="17">
        <f t="shared" si="0"/>
        <v>78.384</v>
      </c>
      <c r="J25" s="18" t="s">
        <v>15</v>
      </c>
    </row>
    <row r="26" s="6" customFormat="1" ht="25" customHeight="1" spans="1:10">
      <c r="A26" s="14">
        <v>24</v>
      </c>
      <c r="B26" s="14" t="s">
        <v>11</v>
      </c>
      <c r="C26" s="18" t="s">
        <v>19</v>
      </c>
      <c r="D26" s="18" t="s">
        <v>13</v>
      </c>
      <c r="E26" s="23"/>
      <c r="F26" s="18" t="s">
        <v>43</v>
      </c>
      <c r="G26" s="20">
        <v>73.37</v>
      </c>
      <c r="H26" s="21" t="s">
        <v>31</v>
      </c>
      <c r="I26" s="17">
        <f>G26*0.5</f>
        <v>36.685</v>
      </c>
      <c r="J26" s="18" t="s">
        <v>17</v>
      </c>
    </row>
    <row r="27" s="6" customFormat="1" ht="25" customHeight="1" spans="1:10">
      <c r="A27" s="14">
        <v>25</v>
      </c>
      <c r="B27" s="14" t="s">
        <v>11</v>
      </c>
      <c r="C27" s="18" t="s">
        <v>19</v>
      </c>
      <c r="D27" s="18" t="s">
        <v>44</v>
      </c>
      <c r="E27" s="18">
        <v>1</v>
      </c>
      <c r="F27" s="18" t="s">
        <v>45</v>
      </c>
      <c r="G27" s="20">
        <v>74.5</v>
      </c>
      <c r="H27" s="21">
        <v>82.538</v>
      </c>
      <c r="I27" s="17">
        <f t="shared" si="0"/>
        <v>78.519</v>
      </c>
      <c r="J27" s="18" t="s">
        <v>15</v>
      </c>
    </row>
    <row r="28" s="6" customFormat="1" ht="25" customHeight="1" spans="1:10">
      <c r="A28" s="14">
        <v>26</v>
      </c>
      <c r="B28" s="14" t="s">
        <v>11</v>
      </c>
      <c r="C28" s="18" t="s">
        <v>19</v>
      </c>
      <c r="D28" s="18" t="s">
        <v>46</v>
      </c>
      <c r="E28" s="19">
        <v>4</v>
      </c>
      <c r="F28" s="18" t="s">
        <v>47</v>
      </c>
      <c r="G28" s="20">
        <v>58.75</v>
      </c>
      <c r="H28" s="21">
        <v>79.21</v>
      </c>
      <c r="I28" s="17">
        <f t="shared" si="0"/>
        <v>68.98</v>
      </c>
      <c r="J28" s="18" t="s">
        <v>15</v>
      </c>
    </row>
    <row r="29" s="6" customFormat="1" ht="25" customHeight="1" spans="1:10">
      <c r="A29" s="14">
        <v>27</v>
      </c>
      <c r="B29" s="14" t="s">
        <v>11</v>
      </c>
      <c r="C29" s="18" t="s">
        <v>19</v>
      </c>
      <c r="D29" s="18" t="s">
        <v>46</v>
      </c>
      <c r="E29" s="22"/>
      <c r="F29" s="18" t="s">
        <v>48</v>
      </c>
      <c r="G29" s="20">
        <v>55.88</v>
      </c>
      <c r="H29" s="21">
        <v>78.922</v>
      </c>
      <c r="I29" s="17">
        <f t="shared" si="0"/>
        <v>67.401</v>
      </c>
      <c r="J29" s="18" t="s">
        <v>15</v>
      </c>
    </row>
    <row r="30" s="6" customFormat="1" ht="25" customHeight="1" spans="1:10">
      <c r="A30" s="14">
        <v>28</v>
      </c>
      <c r="B30" s="14" t="s">
        <v>11</v>
      </c>
      <c r="C30" s="18" t="s">
        <v>19</v>
      </c>
      <c r="D30" s="18" t="s">
        <v>46</v>
      </c>
      <c r="E30" s="22"/>
      <c r="F30" s="18" t="s">
        <v>49</v>
      </c>
      <c r="G30" s="20">
        <v>61.5</v>
      </c>
      <c r="H30" s="21">
        <v>71.91</v>
      </c>
      <c r="I30" s="17">
        <f t="shared" si="0"/>
        <v>66.705</v>
      </c>
      <c r="J30" s="18" t="s">
        <v>15</v>
      </c>
    </row>
    <row r="31" s="6" customFormat="1" ht="25" customHeight="1" spans="1:10">
      <c r="A31" s="14">
        <v>29</v>
      </c>
      <c r="B31" s="14" t="s">
        <v>11</v>
      </c>
      <c r="C31" s="18" t="s">
        <v>19</v>
      </c>
      <c r="D31" s="18" t="s">
        <v>46</v>
      </c>
      <c r="E31" s="22"/>
      <c r="F31" s="18" t="s">
        <v>50</v>
      </c>
      <c r="G31" s="20">
        <v>53.38</v>
      </c>
      <c r="H31" s="21">
        <v>76.602</v>
      </c>
      <c r="I31" s="17">
        <f t="shared" si="0"/>
        <v>64.991</v>
      </c>
      <c r="J31" s="18" t="s">
        <v>15</v>
      </c>
    </row>
    <row r="32" s="6" customFormat="1" ht="25" customHeight="1" spans="1:10">
      <c r="A32" s="14">
        <v>30</v>
      </c>
      <c r="B32" s="14" t="s">
        <v>11</v>
      </c>
      <c r="C32" s="18" t="s">
        <v>19</v>
      </c>
      <c r="D32" s="18" t="s">
        <v>46</v>
      </c>
      <c r="E32" s="22"/>
      <c r="F32" s="18" t="s">
        <v>51</v>
      </c>
      <c r="G32" s="20">
        <v>52.38</v>
      </c>
      <c r="H32" s="21">
        <v>73.912</v>
      </c>
      <c r="I32" s="17">
        <f t="shared" si="0"/>
        <v>63.146</v>
      </c>
      <c r="J32" s="18" t="s">
        <v>17</v>
      </c>
    </row>
    <row r="33" s="6" customFormat="1" ht="25" customHeight="1" spans="1:10">
      <c r="A33" s="14">
        <v>31</v>
      </c>
      <c r="B33" s="14" t="s">
        <v>11</v>
      </c>
      <c r="C33" s="18" t="s">
        <v>19</v>
      </c>
      <c r="D33" s="18" t="s">
        <v>46</v>
      </c>
      <c r="E33" s="22"/>
      <c r="F33" s="18" t="s">
        <v>52</v>
      </c>
      <c r="G33" s="20">
        <v>58.38</v>
      </c>
      <c r="H33" s="21">
        <v>67.812</v>
      </c>
      <c r="I33" s="17">
        <f t="shared" si="0"/>
        <v>63.096</v>
      </c>
      <c r="J33" s="18" t="s">
        <v>17</v>
      </c>
    </row>
    <row r="34" s="6" customFormat="1" ht="25" customHeight="1" spans="1:10">
      <c r="A34" s="14">
        <v>32</v>
      </c>
      <c r="B34" s="14" t="s">
        <v>11</v>
      </c>
      <c r="C34" s="18" t="s">
        <v>19</v>
      </c>
      <c r="D34" s="18" t="s">
        <v>46</v>
      </c>
      <c r="E34" s="22"/>
      <c r="F34" s="18" t="s">
        <v>53</v>
      </c>
      <c r="G34" s="20">
        <v>55.38</v>
      </c>
      <c r="H34" s="21">
        <v>70.698</v>
      </c>
      <c r="I34" s="17">
        <f t="shared" si="0"/>
        <v>63.039</v>
      </c>
      <c r="J34" s="18" t="s">
        <v>17</v>
      </c>
    </row>
    <row r="35" s="6" customFormat="1" ht="25" customHeight="1" spans="1:10">
      <c r="A35" s="14">
        <v>33</v>
      </c>
      <c r="B35" s="14" t="s">
        <v>11</v>
      </c>
      <c r="C35" s="18" t="s">
        <v>19</v>
      </c>
      <c r="D35" s="18" t="s">
        <v>46</v>
      </c>
      <c r="E35" s="23"/>
      <c r="F35" s="18" t="s">
        <v>54</v>
      </c>
      <c r="G35" s="20">
        <v>55.38</v>
      </c>
      <c r="H35" s="21">
        <v>69.102</v>
      </c>
      <c r="I35" s="17">
        <f t="shared" si="0"/>
        <v>62.241</v>
      </c>
      <c r="J35" s="18" t="s">
        <v>17</v>
      </c>
    </row>
    <row r="36" s="6" customFormat="1" ht="25" customHeight="1" spans="1:10">
      <c r="A36" s="14">
        <v>34</v>
      </c>
      <c r="B36" s="14" t="s">
        <v>11</v>
      </c>
      <c r="C36" s="18" t="s">
        <v>55</v>
      </c>
      <c r="D36" s="18" t="s">
        <v>20</v>
      </c>
      <c r="E36" s="18">
        <v>1</v>
      </c>
      <c r="F36" s="18" t="s">
        <v>56</v>
      </c>
      <c r="G36" s="20">
        <v>67.75</v>
      </c>
      <c r="H36" s="21">
        <v>85.092</v>
      </c>
      <c r="I36" s="17">
        <f t="shared" si="0"/>
        <v>76.421</v>
      </c>
      <c r="J36" s="18" t="s">
        <v>15</v>
      </c>
    </row>
    <row r="37" s="6" customFormat="1" ht="25" customHeight="1" spans="1:10">
      <c r="A37" s="14">
        <v>35</v>
      </c>
      <c r="B37" s="14" t="s">
        <v>11</v>
      </c>
      <c r="C37" s="18" t="s">
        <v>55</v>
      </c>
      <c r="D37" s="18" t="s">
        <v>20</v>
      </c>
      <c r="E37" s="18"/>
      <c r="F37" s="18" t="s">
        <v>57</v>
      </c>
      <c r="G37" s="20">
        <v>69.12</v>
      </c>
      <c r="H37" s="21">
        <v>82.638</v>
      </c>
      <c r="I37" s="17">
        <f t="shared" si="0"/>
        <v>75.879</v>
      </c>
      <c r="J37" s="18" t="s">
        <v>17</v>
      </c>
    </row>
    <row r="38" s="6" customFormat="1" ht="25" customHeight="1" spans="1:10">
      <c r="A38" s="14">
        <v>36</v>
      </c>
      <c r="B38" s="14" t="s">
        <v>11</v>
      </c>
      <c r="C38" s="18" t="s">
        <v>55</v>
      </c>
      <c r="D38" s="18" t="s">
        <v>58</v>
      </c>
      <c r="E38" s="19">
        <v>1</v>
      </c>
      <c r="F38" s="18" t="s">
        <v>59</v>
      </c>
      <c r="G38" s="20">
        <v>63.38</v>
      </c>
      <c r="H38" s="21">
        <v>77.598</v>
      </c>
      <c r="I38" s="17">
        <f t="shared" si="0"/>
        <v>70.489</v>
      </c>
      <c r="J38" s="18" t="s">
        <v>15</v>
      </c>
    </row>
    <row r="39" s="6" customFormat="1" ht="25" customHeight="1" spans="1:10">
      <c r="A39" s="14">
        <v>37</v>
      </c>
      <c r="B39" s="14" t="s">
        <v>11</v>
      </c>
      <c r="C39" s="18" t="s">
        <v>55</v>
      </c>
      <c r="D39" s="18" t="s">
        <v>58</v>
      </c>
      <c r="E39" s="23"/>
      <c r="F39" s="18" t="s">
        <v>60</v>
      </c>
      <c r="G39" s="20">
        <v>56.13</v>
      </c>
      <c r="H39" s="21">
        <v>74.448</v>
      </c>
      <c r="I39" s="17">
        <f t="shared" si="0"/>
        <v>65.289</v>
      </c>
      <c r="J39" s="18" t="s">
        <v>17</v>
      </c>
    </row>
  </sheetData>
  <mergeCells count="8">
    <mergeCell ref="A1:J1"/>
    <mergeCell ref="E3:E5"/>
    <mergeCell ref="E6:E15"/>
    <mergeCell ref="E16:E24"/>
    <mergeCell ref="E25:E26"/>
    <mergeCell ref="E28:E35"/>
    <mergeCell ref="E36:E37"/>
    <mergeCell ref="E38:E39"/>
  </mergeCells>
  <printOptions horizontalCentered="1"/>
  <pageMargins left="0.700694444444445" right="0.700694444444445" top="0.751388888888889" bottom="0.751388888888889" header="0.297916666666667" footer="0.297916666666667"/>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8"/>
  <sheetViews>
    <sheetView workbookViewId="0">
      <selection activeCell="B5" sqref="B5"/>
    </sheetView>
  </sheetViews>
  <sheetFormatPr defaultColWidth="9" defaultRowHeight="14.4" outlineLevelRow="7"/>
  <cols>
    <col min="4" max="4" width="15" customWidth="1"/>
    <col min="5" max="5" width="10.8796296296296" customWidth="1"/>
  </cols>
  <sheetData>
    <row r="1" ht="25" customHeight="1" spans="1:11">
      <c r="A1" s="1">
        <v>26</v>
      </c>
      <c r="B1" s="1" t="s">
        <v>47</v>
      </c>
      <c r="C1" s="1" t="s">
        <v>61</v>
      </c>
      <c r="D1" s="1" t="s">
        <v>19</v>
      </c>
      <c r="E1" s="1" t="s">
        <v>46</v>
      </c>
      <c r="F1" s="1">
        <v>58.75</v>
      </c>
      <c r="G1" s="1">
        <f t="shared" ref="G1:G8" si="0">F1*0.5</f>
        <v>29.375</v>
      </c>
      <c r="H1" s="2">
        <v>79.21</v>
      </c>
      <c r="I1" s="3">
        <f t="shared" ref="I1:I8" si="1">H1*0.5</f>
        <v>39.605</v>
      </c>
      <c r="J1" s="3">
        <f t="shared" ref="J1:J8" si="2">G1+I1</f>
        <v>68.98</v>
      </c>
      <c r="K1" s="3"/>
    </row>
    <row r="2" ht="25" customHeight="1" spans="1:11">
      <c r="A2" s="1">
        <v>27</v>
      </c>
      <c r="B2" s="1" t="s">
        <v>48</v>
      </c>
      <c r="C2" s="1" t="s">
        <v>61</v>
      </c>
      <c r="D2" s="1" t="s">
        <v>19</v>
      </c>
      <c r="E2" s="1" t="s">
        <v>46</v>
      </c>
      <c r="F2" s="1">
        <v>55.88</v>
      </c>
      <c r="G2" s="1">
        <f t="shared" si="0"/>
        <v>27.94</v>
      </c>
      <c r="H2" s="2">
        <v>78.922</v>
      </c>
      <c r="I2" s="3">
        <f t="shared" si="1"/>
        <v>39.461</v>
      </c>
      <c r="J2" s="3">
        <f t="shared" si="2"/>
        <v>67.401</v>
      </c>
      <c r="K2" s="3"/>
    </row>
    <row r="3" ht="25" customHeight="1" spans="1:11">
      <c r="A3" s="1">
        <v>30</v>
      </c>
      <c r="B3" s="1" t="s">
        <v>49</v>
      </c>
      <c r="C3" s="1" t="s">
        <v>61</v>
      </c>
      <c r="D3" s="1" t="s">
        <v>19</v>
      </c>
      <c r="E3" s="1" t="s">
        <v>46</v>
      </c>
      <c r="F3" s="1">
        <v>61.5</v>
      </c>
      <c r="G3" s="1">
        <f t="shared" si="0"/>
        <v>30.75</v>
      </c>
      <c r="H3" s="2">
        <v>71.91</v>
      </c>
      <c r="I3" s="3">
        <f t="shared" si="1"/>
        <v>35.955</v>
      </c>
      <c r="J3" s="3">
        <f t="shared" si="2"/>
        <v>66.705</v>
      </c>
      <c r="K3" s="3"/>
    </row>
    <row r="4" ht="25" customHeight="1" spans="1:11">
      <c r="A4" s="1">
        <v>28</v>
      </c>
      <c r="B4" s="1" t="s">
        <v>50</v>
      </c>
      <c r="C4" s="1" t="s">
        <v>61</v>
      </c>
      <c r="D4" s="1" t="s">
        <v>19</v>
      </c>
      <c r="E4" s="1" t="s">
        <v>46</v>
      </c>
      <c r="F4" s="1">
        <v>53.38</v>
      </c>
      <c r="G4" s="1">
        <f t="shared" si="0"/>
        <v>26.69</v>
      </c>
      <c r="H4" s="2">
        <v>76.602</v>
      </c>
      <c r="I4" s="3">
        <f t="shared" si="1"/>
        <v>38.301</v>
      </c>
      <c r="J4" s="3">
        <f t="shared" si="2"/>
        <v>64.991</v>
      </c>
      <c r="K4" s="3"/>
    </row>
    <row r="5" ht="25" customHeight="1" spans="1:11">
      <c r="A5" s="1">
        <v>29</v>
      </c>
      <c r="B5" s="1" t="s">
        <v>51</v>
      </c>
      <c r="C5" s="1" t="s">
        <v>61</v>
      </c>
      <c r="D5" s="1" t="s">
        <v>19</v>
      </c>
      <c r="E5" s="1" t="s">
        <v>46</v>
      </c>
      <c r="F5" s="1">
        <v>52.38</v>
      </c>
      <c r="G5" s="1">
        <f t="shared" si="0"/>
        <v>26.19</v>
      </c>
      <c r="H5" s="2">
        <v>73.912</v>
      </c>
      <c r="I5" s="3">
        <f t="shared" si="1"/>
        <v>36.956</v>
      </c>
      <c r="J5" s="3">
        <f t="shared" si="2"/>
        <v>63.146</v>
      </c>
      <c r="K5" s="3"/>
    </row>
    <row r="6" ht="25" customHeight="1" spans="1:11">
      <c r="A6" s="1">
        <v>33</v>
      </c>
      <c r="B6" s="1" t="s">
        <v>52</v>
      </c>
      <c r="C6" s="1" t="s">
        <v>61</v>
      </c>
      <c r="D6" s="1" t="s">
        <v>19</v>
      </c>
      <c r="E6" s="1" t="s">
        <v>46</v>
      </c>
      <c r="F6" s="1">
        <v>58.38</v>
      </c>
      <c r="G6" s="1">
        <f t="shared" si="0"/>
        <v>29.19</v>
      </c>
      <c r="H6" s="2">
        <v>67.812</v>
      </c>
      <c r="I6" s="3">
        <f t="shared" si="1"/>
        <v>33.906</v>
      </c>
      <c r="J6" s="3">
        <f t="shared" si="2"/>
        <v>63.096</v>
      </c>
      <c r="K6" s="3"/>
    </row>
    <row r="7" ht="25" customHeight="1" spans="1:11">
      <c r="A7" s="1">
        <v>31</v>
      </c>
      <c r="B7" s="1" t="s">
        <v>53</v>
      </c>
      <c r="C7" s="1" t="s">
        <v>61</v>
      </c>
      <c r="D7" s="1" t="s">
        <v>19</v>
      </c>
      <c r="E7" s="1" t="s">
        <v>46</v>
      </c>
      <c r="F7" s="1">
        <v>55.38</v>
      </c>
      <c r="G7" s="1">
        <f t="shared" si="0"/>
        <v>27.69</v>
      </c>
      <c r="H7" s="2">
        <v>70.698</v>
      </c>
      <c r="I7" s="3">
        <f t="shared" si="1"/>
        <v>35.349</v>
      </c>
      <c r="J7" s="3">
        <f t="shared" si="2"/>
        <v>63.039</v>
      </c>
      <c r="K7" s="3"/>
    </row>
    <row r="8" ht="25" customHeight="1" spans="1:11">
      <c r="A8" s="1">
        <v>32</v>
      </c>
      <c r="B8" s="1" t="s">
        <v>54</v>
      </c>
      <c r="C8" s="1" t="s">
        <v>61</v>
      </c>
      <c r="D8" s="1" t="s">
        <v>19</v>
      </c>
      <c r="E8" s="1" t="s">
        <v>46</v>
      </c>
      <c r="F8" s="1">
        <v>55.38</v>
      </c>
      <c r="G8" s="1">
        <f t="shared" si="0"/>
        <v>27.69</v>
      </c>
      <c r="H8" s="2">
        <v>69.102</v>
      </c>
      <c r="I8" s="3">
        <f t="shared" si="1"/>
        <v>34.551</v>
      </c>
      <c r="J8" s="3">
        <f t="shared" si="2"/>
        <v>62.241</v>
      </c>
      <c r="K8" s="3"/>
    </row>
  </sheetData>
  <sortState ref="A1:J8">
    <sortCondition ref="J1" descending="1"/>
  </sortState>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面试成绩公布表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yue¥</cp:lastModifiedBy>
  <dcterms:created xsi:type="dcterms:W3CDTF">2026-09-29T05:57:00Z</dcterms:created>
  <dcterms:modified xsi:type="dcterms:W3CDTF">2026-09-30T08:18:35Z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ReadingLayout">
    <vt:bool>true</vt:bool>
  </property>
  <property fmtid="{D5CDD505-2E9C-101B-9397-08002B2CF9AE}" pid="3" name="ICV">
    <vt:lpwstr>C38B2DCFC7F14EB3AC742C0363BCE393_13</vt:lpwstr>
  </property>
  <property fmtid="{D5CDD505-2E9C-101B-9397-08002B2CF9AE}" pid="4" name="KSOProductBuildVer">
    <vt:lpwstr>2052-12.1.0.28505</vt:lpwstr>
  </property>
  <property fmtid="{D5CDD505-2E9C-101B-9397-08002B2CF9AE}" pid="5" name="CalculationRule">
    <vt:i4>0</vt:i4>
  </property>
</Properties>
</file>